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740" activeTab="0"/>
  </bookViews>
  <sheets>
    <sheet name="Cost" sheetId="1" r:id="rId1"/>
    <sheet name="Plan" sheetId="2" r:id="rId2"/>
  </sheets>
  <definedNames>
    <definedName name="_xlnm.Print_Area" localSheetId="1">'Plan'!$A$1:$U$10</definedName>
  </definedNames>
  <calcPr fullCalcOnLoad="1"/>
</workbook>
</file>

<file path=xl/sharedStrings.xml><?xml version="1.0" encoding="utf-8"?>
<sst xmlns="http://schemas.openxmlformats.org/spreadsheetml/2006/main" count="49" uniqueCount="24">
  <si>
    <t>Position</t>
  </si>
  <si>
    <t>Total Hours</t>
  </si>
  <si>
    <t>Hourly Rate</t>
  </si>
  <si>
    <t>TOTAL</t>
  </si>
  <si>
    <t>POSITION</t>
  </si>
  <si>
    <t>AM</t>
  </si>
  <si>
    <t>PM</t>
  </si>
  <si>
    <t>HOURS</t>
  </si>
  <si>
    <t>BREAK</t>
  </si>
  <si>
    <t>DAYS</t>
  </si>
  <si>
    <t>M-F, S-S</t>
  </si>
  <si>
    <t>TOTAL:</t>
  </si>
  <si>
    <t>Per Week</t>
  </si>
  <si>
    <t>Per Pay Period</t>
  </si>
  <si>
    <t xml:space="preserve"> </t>
  </si>
  <si>
    <t>MONTHLY</t>
  </si>
  <si>
    <t>Staffing Plan</t>
  </si>
  <si>
    <t>Manager</t>
  </si>
  <si>
    <t>Staff 1</t>
  </si>
  <si>
    <t>Staff 2</t>
  </si>
  <si>
    <t>Staff 3</t>
  </si>
  <si>
    <t>F-T</t>
  </si>
  <si>
    <t>Owner</t>
  </si>
  <si>
    <t>Staffing Cost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</si>
</sst>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[$-409]h:mm:ss\ AM/PM"/>
    <numFmt numFmtId="174" formatCode="[$-409]h:mm\ AM/PM;@"/>
    <numFmt numFmtId="175" formatCode="[$-F400]h:mm:ss\ AM/PM"/>
    <numFmt numFmtId="176" formatCode="h:mm;@"/>
    <numFmt numFmtId="177" formatCode="[$-409]dddd\,\ mmmm\ dd\,\ yyyy"/>
    <numFmt numFmtId="178" formatCode="[$-409]m/d/yy\ h:mm\ AM/PM;@"/>
    <numFmt numFmtId="179" formatCode="[h]:mm:ss;@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20"/>
      <color indexed="6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44" fontId="6" fillId="0" borderId="15" xfId="44" applyFont="1" applyBorder="1" applyAlignment="1">
      <alignment/>
    </xf>
    <xf numFmtId="44" fontId="6" fillId="0" borderId="15" xfId="0" applyNumberFormat="1" applyFont="1" applyBorder="1" applyAlignment="1">
      <alignment/>
    </xf>
    <xf numFmtId="44" fontId="6" fillId="33" borderId="16" xfId="0" applyNumberFormat="1" applyFont="1" applyFill="1" applyBorder="1" applyAlignment="1">
      <alignment/>
    </xf>
    <xf numFmtId="44" fontId="6" fillId="0" borderId="17" xfId="44" applyFont="1" applyBorder="1" applyAlignment="1">
      <alignment/>
    </xf>
    <xf numFmtId="44" fontId="6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44" fontId="5" fillId="0" borderId="19" xfId="0" applyNumberFormat="1" applyFont="1" applyBorder="1" applyAlignment="1">
      <alignment/>
    </xf>
    <xf numFmtId="20" fontId="1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20" fontId="1" fillId="0" borderId="17" xfId="0" applyNumberFormat="1" applyFont="1" applyBorder="1" applyAlignment="1">
      <alignment horizontal="center"/>
    </xf>
    <xf numFmtId="20" fontId="1" fillId="0" borderId="24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142875</xdr:rowOff>
    </xdr:from>
    <xdr:to>
      <xdr:col>6</xdr:col>
      <xdr:colOff>371475</xdr:colOff>
      <xdr:row>6</xdr:row>
      <xdr:rowOff>228600</xdr:rowOff>
    </xdr:to>
    <xdr:sp>
      <xdr:nvSpPr>
        <xdr:cNvPr id="1" name="Line 3"/>
        <xdr:cNvSpPr>
          <a:spLocks/>
        </xdr:cNvSpPr>
      </xdr:nvSpPr>
      <xdr:spPr>
        <a:xfrm flipV="1">
          <a:off x="1209675" y="2000250"/>
          <a:ext cx="2333625" cy="85725"/>
        </a:xfrm>
        <a:prstGeom prst="line">
          <a:avLst/>
        </a:prstGeom>
        <a:noFill/>
        <a:ln w="38100" cmpd="sng">
          <a:solidFill>
            <a:srgbClr val="9933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133350</xdr:rowOff>
    </xdr:from>
    <xdr:to>
      <xdr:col>15</xdr:col>
      <xdr:colOff>390525</xdr:colOff>
      <xdr:row>5</xdr:row>
      <xdr:rowOff>247650</xdr:rowOff>
    </xdr:to>
    <xdr:sp>
      <xdr:nvSpPr>
        <xdr:cNvPr id="2" name="Line 3"/>
        <xdr:cNvSpPr>
          <a:spLocks/>
        </xdr:cNvSpPr>
      </xdr:nvSpPr>
      <xdr:spPr>
        <a:xfrm flipV="1">
          <a:off x="3581400" y="1609725"/>
          <a:ext cx="3581400" cy="114300"/>
        </a:xfrm>
        <a:prstGeom prst="line">
          <a:avLst/>
        </a:prstGeom>
        <a:noFill/>
        <a:ln w="38100" cmpd="sng">
          <a:solidFill>
            <a:srgbClr val="9933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190500</xdr:rowOff>
    </xdr:from>
    <xdr:to>
      <xdr:col>7</xdr:col>
      <xdr:colOff>9525</xdr:colOff>
      <xdr:row>7</xdr:row>
      <xdr:rowOff>285750</xdr:rowOff>
    </xdr:to>
    <xdr:sp>
      <xdr:nvSpPr>
        <xdr:cNvPr id="3" name="Line 1"/>
        <xdr:cNvSpPr>
          <a:spLocks/>
        </xdr:cNvSpPr>
      </xdr:nvSpPr>
      <xdr:spPr>
        <a:xfrm flipV="1">
          <a:off x="1190625" y="2428875"/>
          <a:ext cx="2390775" cy="95250"/>
        </a:xfrm>
        <a:prstGeom prst="line">
          <a:avLst/>
        </a:prstGeom>
        <a:noFill/>
        <a:ln w="38100" cmpd="sng">
          <a:solidFill>
            <a:srgbClr val="9933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152400</xdr:rowOff>
    </xdr:from>
    <xdr:to>
      <xdr:col>12</xdr:col>
      <xdr:colOff>371475</xdr:colOff>
      <xdr:row>8</xdr:row>
      <xdr:rowOff>209550</xdr:rowOff>
    </xdr:to>
    <xdr:sp>
      <xdr:nvSpPr>
        <xdr:cNvPr id="4" name="Line 3"/>
        <xdr:cNvSpPr>
          <a:spLocks/>
        </xdr:cNvSpPr>
      </xdr:nvSpPr>
      <xdr:spPr>
        <a:xfrm flipV="1">
          <a:off x="4381500" y="2771775"/>
          <a:ext cx="1562100" cy="57150"/>
        </a:xfrm>
        <a:prstGeom prst="line">
          <a:avLst/>
        </a:prstGeom>
        <a:noFill/>
        <a:ln w="38100" cmpd="sng">
          <a:solidFill>
            <a:srgbClr val="9933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133350</xdr:rowOff>
    </xdr:from>
    <xdr:to>
      <xdr:col>15</xdr:col>
      <xdr:colOff>390525</xdr:colOff>
      <xdr:row>4</xdr:row>
      <xdr:rowOff>247650</xdr:rowOff>
    </xdr:to>
    <xdr:sp>
      <xdr:nvSpPr>
        <xdr:cNvPr id="5" name="Line 3"/>
        <xdr:cNvSpPr>
          <a:spLocks/>
        </xdr:cNvSpPr>
      </xdr:nvSpPr>
      <xdr:spPr>
        <a:xfrm flipV="1">
          <a:off x="3581400" y="1228725"/>
          <a:ext cx="3581400" cy="114300"/>
        </a:xfrm>
        <a:prstGeom prst="line">
          <a:avLst/>
        </a:prstGeom>
        <a:noFill/>
        <a:ln w="38100" cmpd="sng">
          <a:solidFill>
            <a:srgbClr val="9933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85" zoomScaleNormal="85" zoomScalePageLayoutView="0" workbookViewId="0" topLeftCell="A1">
      <selection activeCell="G10" sqref="G10"/>
    </sheetView>
  </sheetViews>
  <sheetFormatPr defaultColWidth="9.140625" defaultRowHeight="12.75"/>
  <cols>
    <col min="1" max="1" width="33.28125" style="8" customWidth="1"/>
    <col min="2" max="2" width="17.421875" style="9" customWidth="1"/>
    <col min="3" max="5" width="17.421875" style="8" customWidth="1"/>
  </cols>
  <sheetData>
    <row r="1" spans="1:5" s="2" customFormat="1" ht="31.5" customHeight="1" thickBot="1">
      <c r="A1" s="39" t="s">
        <v>23</v>
      </c>
      <c r="B1" s="10"/>
      <c r="C1" s="10"/>
      <c r="D1" s="10"/>
      <c r="E1" s="10"/>
    </row>
    <row r="2" spans="1:5" s="2" customFormat="1" ht="49.5" customHeight="1" thickBot="1">
      <c r="A2" s="11" t="s">
        <v>0</v>
      </c>
      <c r="B2" s="12" t="s">
        <v>1</v>
      </c>
      <c r="C2" s="12" t="s">
        <v>2</v>
      </c>
      <c r="D2" s="12" t="s">
        <v>12</v>
      </c>
      <c r="E2" s="13" t="s">
        <v>13</v>
      </c>
    </row>
    <row r="3" spans="1:5" ht="37.5" customHeight="1" thickTop="1">
      <c r="A3" s="41" t="s">
        <v>22</v>
      </c>
      <c r="B3" s="15">
        <f>Plan!T5</f>
        <v>16</v>
      </c>
      <c r="C3" s="16">
        <v>15</v>
      </c>
      <c r="D3" s="17">
        <f>B3*C3</f>
        <v>240</v>
      </c>
      <c r="E3" s="18">
        <f>D3*2</f>
        <v>480</v>
      </c>
    </row>
    <row r="4" spans="1:5" ht="37.5" customHeight="1">
      <c r="A4" s="14" t="s">
        <v>17</v>
      </c>
      <c r="B4" s="15">
        <f>Plan!T6</f>
        <v>40</v>
      </c>
      <c r="C4" s="19">
        <v>10</v>
      </c>
      <c r="D4" s="20">
        <f>B4*C4</f>
        <v>400</v>
      </c>
      <c r="E4" s="18">
        <f>D4*2</f>
        <v>800</v>
      </c>
    </row>
    <row r="5" spans="1:5" ht="37.5" customHeight="1">
      <c r="A5" s="14" t="s">
        <v>18</v>
      </c>
      <c r="B5" s="15">
        <f>Plan!T7</f>
        <v>24</v>
      </c>
      <c r="C5" s="19">
        <v>7.5</v>
      </c>
      <c r="D5" s="20">
        <f>B5*C5</f>
        <v>180</v>
      </c>
      <c r="E5" s="18">
        <f>D5*2</f>
        <v>360</v>
      </c>
    </row>
    <row r="6" spans="1:5" ht="37.5" customHeight="1">
      <c r="A6" s="14" t="s">
        <v>19</v>
      </c>
      <c r="B6" s="15">
        <f>Plan!T8</f>
        <v>18</v>
      </c>
      <c r="C6" s="19">
        <v>7.5</v>
      </c>
      <c r="D6" s="20">
        <f>B6*C6</f>
        <v>135</v>
      </c>
      <c r="E6" s="18">
        <f>D6*2</f>
        <v>270</v>
      </c>
    </row>
    <row r="7" spans="1:5" ht="37.5" customHeight="1" thickBot="1">
      <c r="A7" s="14" t="s">
        <v>20</v>
      </c>
      <c r="B7" s="15">
        <f>Plan!T9</f>
        <v>12</v>
      </c>
      <c r="C7" s="19">
        <v>7.5</v>
      </c>
      <c r="D7" s="20">
        <f>B7*C7</f>
        <v>90</v>
      </c>
      <c r="E7" s="18">
        <f>D7*2</f>
        <v>180</v>
      </c>
    </row>
    <row r="8" spans="1:5" s="1" customFormat="1" ht="44.25" customHeight="1" thickBot="1" thickTop="1">
      <c r="A8" s="21" t="s">
        <v>3</v>
      </c>
      <c r="B8" s="23">
        <f>SUM(B3:B7)</f>
        <v>110</v>
      </c>
      <c r="C8" s="22"/>
      <c r="D8" s="24">
        <f>SUM(D3:D7)</f>
        <v>1045</v>
      </c>
      <c r="E8" s="24">
        <f>SUM(E3:E7)</f>
        <v>2090</v>
      </c>
    </row>
    <row r="9" spans="1:7" s="1" customFormat="1" ht="44.25" customHeight="1" thickBot="1" thickTop="1">
      <c r="A9" s="21" t="s">
        <v>15</v>
      </c>
      <c r="B9" s="23" t="s">
        <v>14</v>
      </c>
      <c r="C9" s="22"/>
      <c r="D9" s="24">
        <f>D8*4.3</f>
        <v>4493.5</v>
      </c>
      <c r="E9" s="24" t="s">
        <v>14</v>
      </c>
      <c r="G9" s="1" t="s">
        <v>14</v>
      </c>
    </row>
    <row r="14" ht="15.75">
      <c r="B14" s="40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="80" zoomScaleNormal="80" zoomScalePageLayoutView="0" workbookViewId="0" topLeftCell="A1">
      <selection activeCell="A5" sqref="A5:A9"/>
    </sheetView>
  </sheetViews>
  <sheetFormatPr defaultColWidth="9.140625" defaultRowHeight="12.75"/>
  <cols>
    <col min="1" max="1" width="17.57421875" style="0" customWidth="1"/>
    <col min="2" max="16" width="6.00390625" style="5" customWidth="1"/>
    <col min="17" max="17" width="7.7109375" style="5" customWidth="1"/>
    <col min="18" max="18" width="7.421875" style="5" customWidth="1"/>
    <col min="19" max="19" width="6.00390625" style="5" customWidth="1"/>
    <col min="20" max="20" width="6.421875" style="5" customWidth="1"/>
    <col min="21" max="21" width="8.7109375" style="0" customWidth="1"/>
  </cols>
  <sheetData>
    <row r="1" spans="1:20" s="3" customFormat="1" ht="33" customHeight="1">
      <c r="A1" s="39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13.5" thickBot="1"/>
    <row r="3" spans="1:21" s="1" customFormat="1" ht="19.5" customHeight="1">
      <c r="A3" s="7"/>
      <c r="B3" s="27" t="s">
        <v>5</v>
      </c>
      <c r="C3" s="27" t="s">
        <v>5</v>
      </c>
      <c r="D3" s="28" t="s">
        <v>6</v>
      </c>
      <c r="E3" s="28" t="s">
        <v>6</v>
      </c>
      <c r="F3" s="28" t="s">
        <v>6</v>
      </c>
      <c r="G3" s="28" t="s">
        <v>6</v>
      </c>
      <c r="H3" s="28" t="s">
        <v>6</v>
      </c>
      <c r="I3" s="28" t="s">
        <v>6</v>
      </c>
      <c r="J3" s="28" t="s">
        <v>6</v>
      </c>
      <c r="K3" s="28" t="s">
        <v>6</v>
      </c>
      <c r="L3" s="28" t="s">
        <v>6</v>
      </c>
      <c r="M3" s="28" t="s">
        <v>6</v>
      </c>
      <c r="N3" s="28" t="s">
        <v>6</v>
      </c>
      <c r="O3" s="28" t="s">
        <v>6</v>
      </c>
      <c r="P3" s="28" t="s">
        <v>6</v>
      </c>
      <c r="Q3" s="27"/>
      <c r="R3" s="27"/>
      <c r="S3" s="27"/>
      <c r="T3" s="27"/>
      <c r="U3" s="29"/>
    </row>
    <row r="4" spans="1:21" s="6" customFormat="1" ht="20.25" customHeight="1">
      <c r="A4" s="25" t="s">
        <v>4</v>
      </c>
      <c r="B4" s="30">
        <v>10</v>
      </c>
      <c r="C4" s="30">
        <f>B4+1</f>
        <v>11</v>
      </c>
      <c r="D4" s="30">
        <f aca="true" t="shared" si="0" ref="D4:N4">C4+1</f>
        <v>12</v>
      </c>
      <c r="E4" s="30">
        <f t="shared" si="0"/>
        <v>13</v>
      </c>
      <c r="F4" s="30">
        <f t="shared" si="0"/>
        <v>14</v>
      </c>
      <c r="G4" s="30">
        <f t="shared" si="0"/>
        <v>15</v>
      </c>
      <c r="H4" s="30">
        <f t="shared" si="0"/>
        <v>16</v>
      </c>
      <c r="I4" s="30">
        <f t="shared" si="0"/>
        <v>17</v>
      </c>
      <c r="J4" s="30">
        <f t="shared" si="0"/>
        <v>18</v>
      </c>
      <c r="K4" s="30">
        <f t="shared" si="0"/>
        <v>19</v>
      </c>
      <c r="L4" s="30">
        <f t="shared" si="0"/>
        <v>20</v>
      </c>
      <c r="M4" s="30">
        <f t="shared" si="0"/>
        <v>21</v>
      </c>
      <c r="N4" s="30">
        <f t="shared" si="0"/>
        <v>22</v>
      </c>
      <c r="O4" s="30">
        <f>N4+1</f>
        <v>23</v>
      </c>
      <c r="P4" s="30">
        <f>O4+1</f>
        <v>24</v>
      </c>
      <c r="Q4" s="31" t="s">
        <v>7</v>
      </c>
      <c r="R4" s="31" t="s">
        <v>8</v>
      </c>
      <c r="S4" s="31" t="s">
        <v>9</v>
      </c>
      <c r="T4" s="31" t="s">
        <v>3</v>
      </c>
      <c r="U4" s="32" t="s">
        <v>9</v>
      </c>
    </row>
    <row r="5" spans="1:21" ht="30" customHeight="1">
      <c r="A5" s="41" t="s">
        <v>22</v>
      </c>
      <c r="B5" s="33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3">
        <v>8</v>
      </c>
      <c r="R5" s="33">
        <v>1</v>
      </c>
      <c r="S5" s="33">
        <v>2</v>
      </c>
      <c r="T5" s="33">
        <f>S5*Q5</f>
        <v>16</v>
      </c>
      <c r="U5" s="35" t="s">
        <v>21</v>
      </c>
    </row>
    <row r="6" spans="1:21" ht="30" customHeight="1">
      <c r="A6" s="14" t="s">
        <v>17</v>
      </c>
      <c r="B6" s="33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3">
        <v>8</v>
      </c>
      <c r="R6" s="33">
        <v>1</v>
      </c>
      <c r="S6" s="33">
        <v>5</v>
      </c>
      <c r="T6" s="33">
        <f>S6*Q6</f>
        <v>40</v>
      </c>
      <c r="U6" s="35" t="s">
        <v>21</v>
      </c>
    </row>
    <row r="7" spans="1:21" ht="30" customHeight="1">
      <c r="A7" s="14" t="s">
        <v>18</v>
      </c>
      <c r="B7" s="33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3">
        <v>6</v>
      </c>
      <c r="R7" s="33">
        <v>0</v>
      </c>
      <c r="S7" s="33">
        <v>4</v>
      </c>
      <c r="T7" s="33">
        <f>S7*Q7</f>
        <v>24</v>
      </c>
      <c r="U7" s="35" t="s">
        <v>10</v>
      </c>
    </row>
    <row r="8" spans="1:21" ht="30" customHeight="1">
      <c r="A8" s="14" t="s">
        <v>19</v>
      </c>
      <c r="B8" s="33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3">
        <v>6</v>
      </c>
      <c r="R8" s="33">
        <v>0</v>
      </c>
      <c r="S8" s="33">
        <v>3</v>
      </c>
      <c r="T8" s="33">
        <f>S8*Q8</f>
        <v>18</v>
      </c>
      <c r="U8" s="35" t="s">
        <v>10</v>
      </c>
    </row>
    <row r="9" spans="1:21" ht="30" customHeight="1">
      <c r="A9" s="14" t="s">
        <v>20</v>
      </c>
      <c r="B9" s="33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3">
        <v>4</v>
      </c>
      <c r="R9" s="33">
        <v>0</v>
      </c>
      <c r="S9" s="33">
        <v>3</v>
      </c>
      <c r="T9" s="33">
        <f>S9*Q9</f>
        <v>12</v>
      </c>
      <c r="U9" s="35" t="s">
        <v>10</v>
      </c>
    </row>
    <row r="10" spans="1:21" ht="34.5" customHeight="1" thickBot="1">
      <c r="A10" s="26" t="s">
        <v>11</v>
      </c>
      <c r="B10" s="36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6">
        <f>SUM(Q6:Q9)</f>
        <v>24</v>
      </c>
      <c r="R10" s="36"/>
      <c r="S10" s="36"/>
      <c r="T10" s="36">
        <f>SUM(T6:T9)</f>
        <v>94</v>
      </c>
      <c r="U10" s="38"/>
    </row>
  </sheetData>
  <sheetProtection/>
  <printOptions/>
  <pageMargins left="0.75" right="0.75" top="1" bottom="1" header="0.5" footer="0.5"/>
  <pageSetup horizontalDpi="300" verticalDpi="3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TimePiece Exclusive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</dc:creator>
  <cp:keywords/>
  <dc:description/>
  <cp:lastModifiedBy>Rodney C. Webb</cp:lastModifiedBy>
  <cp:lastPrinted>2007-08-03T04:59:34Z</cp:lastPrinted>
  <dcterms:created xsi:type="dcterms:W3CDTF">2007-03-22T17:40:12Z</dcterms:created>
  <dcterms:modified xsi:type="dcterms:W3CDTF">2009-07-08T05:16:00Z</dcterms:modified>
  <cp:category/>
  <cp:version/>
  <cp:contentType/>
  <cp:contentStatus/>
</cp:coreProperties>
</file>